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Abril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H38" i="1" l="1"/>
  <c r="F38" i="1"/>
</calcChain>
</file>

<file path=xl/sharedStrings.xml><?xml version="1.0" encoding="utf-8"?>
<sst xmlns="http://schemas.openxmlformats.org/spreadsheetml/2006/main" count="70" uniqueCount="54">
  <si>
    <t>MUNICIPIO DE CABO CORRIENTES JALISCO</t>
  </si>
  <si>
    <t>ADMINISTRACION 2018-2021</t>
  </si>
  <si>
    <t xml:space="preserve">SEGURIDAD PUBLICA </t>
  </si>
  <si>
    <t>PRIMA VACACIONAL 1er PERIODO</t>
  </si>
  <si>
    <t>SEMANA SANTA 2019</t>
  </si>
  <si>
    <t>N. EMP</t>
  </si>
  <si>
    <t>NOMBRE</t>
  </si>
  <si>
    <t>CARGO</t>
  </si>
  <si>
    <t>DT</t>
  </si>
  <si>
    <t>SD</t>
  </si>
  <si>
    <t>SUELDO</t>
  </si>
  <si>
    <t>DESCUENTO POR PRESTAMO PERSONAL</t>
  </si>
  <si>
    <t>CALCULO DE PRIMA PRIMER PERIODO 2019 Y PROPORCIONES</t>
  </si>
  <si>
    <t>SANTOS LOPEZ DIAZ</t>
  </si>
  <si>
    <t>ENCARGADO DE LA DIRECCION DE SEGURIDAD PUBLICA</t>
  </si>
  <si>
    <t>ELBA LUCERO LEPE QUINTERO</t>
  </si>
  <si>
    <t>SECRETARIA</t>
  </si>
  <si>
    <t>HUGO OSWALDO ROBLES ARAIZA</t>
  </si>
  <si>
    <t>OPERADOR DE VEHICULO DE SEGURIDAD</t>
  </si>
  <si>
    <t>EDREY EDELMIR TORRES HERNANDEZ</t>
  </si>
  <si>
    <t>CHOFER DE AMBULACIA</t>
  </si>
  <si>
    <t>FRANCISCO JAVIER LOPEZ ESPINOZA</t>
  </si>
  <si>
    <t>SUB-DIRECTOR  DE PROTECCION CIVIL</t>
  </si>
  <si>
    <t>MERCEDES GONZALEZ HERNANDEZ</t>
  </si>
  <si>
    <t>PARAMEDICO</t>
  </si>
  <si>
    <t>JOSE MARIA SOLIS RODRIGUEZ</t>
  </si>
  <si>
    <t>RIGOBERTO NIÑO OLIVERA</t>
  </si>
  <si>
    <t>AGENTE OPERATIVO  A</t>
  </si>
  <si>
    <t>TOMAS SOTO ALVAREZ</t>
  </si>
  <si>
    <t>AGENTE OPERATIVO A</t>
  </si>
  <si>
    <t>ABIMAEL CAMPOS RAMOS</t>
  </si>
  <si>
    <t>AUXILIAR ADMINISTRATIVO</t>
  </si>
  <si>
    <t>SERGIO SOTO ALVAREZ</t>
  </si>
  <si>
    <t>MARIA MARGARITA FLORES CARRANZA</t>
  </si>
  <si>
    <t>MARIA GUADALUPE CORTES GOMEZ</t>
  </si>
  <si>
    <t>JESSICA MOLINA FARIAS</t>
  </si>
  <si>
    <t>AGENTE OPERATIVO</t>
  </si>
  <si>
    <t>DAVID CRUZ GORDIAN</t>
  </si>
  <si>
    <t>SERGIO LEYVA AGUILAR</t>
  </si>
  <si>
    <t>LUIS TELESFORO MARCELINO</t>
  </si>
  <si>
    <t>FRANCISCO GUTIERREZ PASCUAL</t>
  </si>
  <si>
    <t>GABRIEL CAMPOS PEÑA</t>
  </si>
  <si>
    <t>JUAN RAMON CASTILLON LUNA</t>
  </si>
  <si>
    <t>SILVIA SINTA JIMENEZ</t>
  </si>
  <si>
    <t>MILTON ANTONIO SERRANO JOSE</t>
  </si>
  <si>
    <t>GILBERTO DIAZ JURADO</t>
  </si>
  <si>
    <t>ROGELIO LOPEZ DIAZ</t>
  </si>
  <si>
    <t>ENCARGADO DE PREVENCION SOCIAL DEL DELITO Y VINCULACION CIUDADANA</t>
  </si>
  <si>
    <t>PERLA YASMIN GARCIA DE JESUS</t>
  </si>
  <si>
    <t>AUXILIAR DE PREV. SOCIAL DEL DELITO Y VINCULACION CIUDADANA</t>
  </si>
  <si>
    <t>BENIGNO RAMOS GUERRERO</t>
  </si>
  <si>
    <t>LUIS RODRIGO NUÑEZ GOMEZ</t>
  </si>
  <si>
    <t>CINTHIA NAZARET AMARAL ESQUIVEL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</si>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</sst>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3" borderId="2" xfId="1" applyFont="1" applyFill="1" applyBorder="1" applyAlignment="1">
      <alignment horizontal="left" vertical="center" wrapText="1"/>
    </xf>
    <xf numFmtId="43" fontId="8" fillId="3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43" fontId="8" fillId="4" borderId="2" xfId="1" applyFont="1" applyFill="1" applyBorder="1" applyAlignment="1">
      <alignment horizontal="left" vertical="center" wrapText="1"/>
    </xf>
    <xf numFmtId="43" fontId="8" fillId="4" borderId="2" xfId="0" applyNumberFormat="1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43" fontId="7" fillId="0" borderId="0" xfId="0" applyNumberFormat="1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321468</xdr:colOff>
      <xdr:row>0</xdr:row>
      <xdr:rowOff>121443</xdr:rowOff>
    </xdr:from>
    <xdr:to>
      <xdr:col>1</xdr:col>
      <xdr:colOff>1226343</xdr:colOff>
      <xdr:row>7</xdr:row>
      <xdr:rowOff>3728</xdr:rowOff>
    </xdr:to>
    <xdr:pic>
      <xdr:nvPicPr>
        <xdr:cNvPr id="2" name="Imagen 1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8" y="121443"/>
          <a:ext cx="1266825" cy="1215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I9" sqref="I9"/>
    </sheetView>
  </sheetViews>
  <sheetFormatPr baseColWidth="10" defaultRowHeight="15" x14ac:dyDescent="0.25"/>
  <cols>
    <col min="1" max="1" width="5.42578125" customWidth="1"/>
    <col min="2" max="2" width="33.85546875" customWidth="1"/>
    <col min="3" max="3" width="27" customWidth="1"/>
    <col min="4" max="4" width="4.5703125" customWidth="1"/>
    <col min="5" max="5" width="8.28515625" customWidth="1"/>
    <col min="6" max="6" width="14.140625" customWidth="1"/>
    <col min="7" max="7" width="12.7109375" customWidth="1"/>
    <col min="8" max="8" width="19.85546875" customWidth="1"/>
  </cols>
  <sheetData>
    <row r="1" spans="1:8" ht="24.95" customHeight="1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 x14ac:dyDescent="0.35">
      <c r="A2" s="2" t="s">
        <v>1</v>
      </c>
      <c r="B2" s="2"/>
      <c r="C2" s="2"/>
      <c r="D2" s="2"/>
      <c r="E2" s="2"/>
      <c r="F2" s="2"/>
      <c r="G2" s="2"/>
      <c r="H2" s="2"/>
    </row>
    <row r="3" spans="1:8" ht="12.75" customHeight="1" x14ac:dyDescent="0.35">
      <c r="A3" s="3"/>
      <c r="B3" s="3"/>
      <c r="C3" s="3"/>
      <c r="D3" s="3"/>
      <c r="E3" s="3"/>
      <c r="F3" s="3"/>
      <c r="G3" s="3"/>
      <c r="H3" s="3"/>
    </row>
    <row r="4" spans="1:8" ht="24.95" customHeight="1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8" ht="9.75" customHeight="1" x14ac:dyDescent="0.25">
      <c r="A5" s="5"/>
      <c r="B5" s="5"/>
      <c r="C5" s="5"/>
      <c r="D5" s="5"/>
      <c r="E5" s="5"/>
      <c r="F5" s="5"/>
      <c r="G5" s="5"/>
      <c r="H5" s="5"/>
    </row>
    <row r="6" spans="1:8" ht="24.95" customHeight="1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8" ht="23.25" customHeight="1" x14ac:dyDescent="0.25">
      <c r="A7" s="7" t="s">
        <v>4</v>
      </c>
      <c r="B7" s="7"/>
      <c r="C7" s="7"/>
      <c r="D7" s="7"/>
      <c r="E7" s="7"/>
      <c r="F7" s="7"/>
      <c r="G7" s="7"/>
      <c r="H7" s="7"/>
    </row>
    <row r="8" spans="1:8" ht="14.25" customHeight="1" x14ac:dyDescent="0.25">
      <c r="A8" s="8"/>
      <c r="B8" s="8"/>
      <c r="C8" s="8"/>
      <c r="D8" s="8"/>
      <c r="E8" s="8"/>
      <c r="F8" s="8"/>
      <c r="G8" s="8"/>
      <c r="H8" s="8"/>
    </row>
    <row r="9" spans="1:8" s="10" customFormat="1" ht="43.5" customHeight="1" x14ac:dyDescent="0.25">
      <c r="A9" s="9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</row>
    <row r="10" spans="1:8" ht="30" customHeight="1" x14ac:dyDescent="0.25">
      <c r="A10" s="11">
        <v>168</v>
      </c>
      <c r="B10" s="12" t="s">
        <v>13</v>
      </c>
      <c r="C10" s="11" t="s">
        <v>14</v>
      </c>
      <c r="D10" s="11">
        <v>5</v>
      </c>
      <c r="E10" s="13">
        <v>594.66999999999996</v>
      </c>
      <c r="F10" s="14">
        <f>D10*E10</f>
        <v>2973.35</v>
      </c>
      <c r="G10" s="14"/>
      <c r="H10" s="14">
        <f>F10-G10</f>
        <v>2973.35</v>
      </c>
    </row>
    <row r="11" spans="1:8" ht="30" customHeight="1" x14ac:dyDescent="0.25">
      <c r="A11" s="11">
        <v>180</v>
      </c>
      <c r="B11" s="12" t="s">
        <v>15</v>
      </c>
      <c r="C11" s="11" t="s">
        <v>16</v>
      </c>
      <c r="D11" s="11">
        <v>5</v>
      </c>
      <c r="E11" s="13">
        <v>250.29</v>
      </c>
      <c r="F11" s="14">
        <f t="shared" ref="F11:F37" si="0">D11*E11</f>
        <v>1251.45</v>
      </c>
      <c r="G11" s="14"/>
      <c r="H11" s="14">
        <f t="shared" ref="H11:H37" si="1">F11-G11</f>
        <v>1251.45</v>
      </c>
    </row>
    <row r="12" spans="1:8" ht="30" customHeight="1" x14ac:dyDescent="0.25">
      <c r="A12" s="11">
        <v>215</v>
      </c>
      <c r="B12" s="12" t="s">
        <v>17</v>
      </c>
      <c r="C12" s="11" t="s">
        <v>18</v>
      </c>
      <c r="D12" s="11">
        <v>5</v>
      </c>
      <c r="E12" s="13">
        <v>251.21</v>
      </c>
      <c r="F12" s="14">
        <f t="shared" si="0"/>
        <v>1256.05</v>
      </c>
      <c r="G12" s="14"/>
      <c r="H12" s="14">
        <f t="shared" si="1"/>
        <v>1256.05</v>
      </c>
    </row>
    <row r="13" spans="1:8" ht="30" customHeight="1" x14ac:dyDescent="0.25">
      <c r="A13" s="11">
        <v>202</v>
      </c>
      <c r="B13" s="12" t="s">
        <v>19</v>
      </c>
      <c r="C13" s="11" t="s">
        <v>20</v>
      </c>
      <c r="D13" s="11">
        <v>5</v>
      </c>
      <c r="E13" s="13">
        <v>251.21</v>
      </c>
      <c r="F13" s="14">
        <f t="shared" si="0"/>
        <v>1256.05</v>
      </c>
      <c r="G13" s="14"/>
      <c r="H13" s="14">
        <f t="shared" si="1"/>
        <v>1256.05</v>
      </c>
    </row>
    <row r="14" spans="1:8" ht="30" customHeight="1" x14ac:dyDescent="0.25">
      <c r="A14" s="15">
        <v>265</v>
      </c>
      <c r="B14" s="15" t="s">
        <v>21</v>
      </c>
      <c r="C14" s="15" t="s">
        <v>22</v>
      </c>
      <c r="D14" s="15">
        <v>0</v>
      </c>
      <c r="E14" s="16">
        <v>393.95</v>
      </c>
      <c r="F14" s="17">
        <f t="shared" si="0"/>
        <v>0</v>
      </c>
      <c r="G14" s="17"/>
      <c r="H14" s="17">
        <f t="shared" si="1"/>
        <v>0</v>
      </c>
    </row>
    <row r="15" spans="1:8" ht="30" customHeight="1" x14ac:dyDescent="0.25">
      <c r="A15" s="15">
        <v>290</v>
      </c>
      <c r="B15" s="15" t="s">
        <v>23</v>
      </c>
      <c r="C15" s="15" t="s">
        <v>24</v>
      </c>
      <c r="D15" s="15">
        <v>0</v>
      </c>
      <c r="E15" s="16">
        <v>251.21</v>
      </c>
      <c r="F15" s="17">
        <f t="shared" si="0"/>
        <v>0</v>
      </c>
      <c r="G15" s="17"/>
      <c r="H15" s="17">
        <f t="shared" si="1"/>
        <v>0</v>
      </c>
    </row>
    <row r="16" spans="1:8" ht="30" customHeight="1" x14ac:dyDescent="0.25">
      <c r="A16" s="15">
        <v>245</v>
      </c>
      <c r="B16" s="15" t="s">
        <v>25</v>
      </c>
      <c r="C16" s="15" t="s">
        <v>24</v>
      </c>
      <c r="D16" s="15">
        <v>0</v>
      </c>
      <c r="E16" s="16">
        <v>251.21</v>
      </c>
      <c r="F16" s="17">
        <f t="shared" si="0"/>
        <v>0</v>
      </c>
      <c r="G16" s="17"/>
      <c r="H16" s="17">
        <f t="shared" si="1"/>
        <v>0</v>
      </c>
    </row>
    <row r="17" spans="1:8" ht="30" customHeight="1" x14ac:dyDescent="0.25">
      <c r="A17" s="12">
        <v>267</v>
      </c>
      <c r="B17" s="12" t="s">
        <v>26</v>
      </c>
      <c r="C17" s="12" t="s">
        <v>27</v>
      </c>
      <c r="D17" s="11">
        <v>5</v>
      </c>
      <c r="E17" s="18">
        <v>335</v>
      </c>
      <c r="F17" s="14">
        <f t="shared" si="0"/>
        <v>1675</v>
      </c>
      <c r="G17" s="14"/>
      <c r="H17" s="14">
        <f t="shared" si="1"/>
        <v>1675</v>
      </c>
    </row>
    <row r="18" spans="1:8" ht="30" customHeight="1" x14ac:dyDescent="0.25">
      <c r="A18" s="12">
        <v>266</v>
      </c>
      <c r="B18" s="12" t="s">
        <v>28</v>
      </c>
      <c r="C18" s="12" t="s">
        <v>29</v>
      </c>
      <c r="D18" s="11">
        <v>5</v>
      </c>
      <c r="E18" s="18">
        <v>335</v>
      </c>
      <c r="F18" s="14">
        <f t="shared" si="0"/>
        <v>1675</v>
      </c>
      <c r="G18" s="14"/>
      <c r="H18" s="14">
        <f t="shared" si="1"/>
        <v>1675</v>
      </c>
    </row>
    <row r="19" spans="1:8" ht="30" customHeight="1" x14ac:dyDescent="0.25">
      <c r="A19" s="15">
        <v>246</v>
      </c>
      <c r="B19" s="15" t="s">
        <v>30</v>
      </c>
      <c r="C19" s="15" t="s">
        <v>31</v>
      </c>
      <c r="D19" s="15">
        <v>0</v>
      </c>
      <c r="E19" s="16">
        <v>251.21</v>
      </c>
      <c r="F19" s="17">
        <f t="shared" si="0"/>
        <v>0</v>
      </c>
      <c r="G19" s="17"/>
      <c r="H19" s="17">
        <f t="shared" si="1"/>
        <v>0</v>
      </c>
    </row>
    <row r="20" spans="1:8" ht="30" customHeight="1" x14ac:dyDescent="0.25">
      <c r="A20" s="15">
        <v>248</v>
      </c>
      <c r="B20" s="15" t="s">
        <v>32</v>
      </c>
      <c r="C20" s="15" t="s">
        <v>31</v>
      </c>
      <c r="D20" s="15">
        <v>0</v>
      </c>
      <c r="E20" s="16">
        <v>251.21</v>
      </c>
      <c r="F20" s="17">
        <f t="shared" si="0"/>
        <v>0</v>
      </c>
      <c r="G20" s="17"/>
      <c r="H20" s="17">
        <f t="shared" si="1"/>
        <v>0</v>
      </c>
    </row>
    <row r="21" spans="1:8" ht="30" customHeight="1" x14ac:dyDescent="0.25">
      <c r="A21" s="11">
        <v>149</v>
      </c>
      <c r="B21" s="12" t="s">
        <v>33</v>
      </c>
      <c r="C21" s="11" t="s">
        <v>31</v>
      </c>
      <c r="D21" s="11">
        <v>5</v>
      </c>
      <c r="E21" s="13">
        <v>251.21</v>
      </c>
      <c r="F21" s="14">
        <f t="shared" si="0"/>
        <v>1256.05</v>
      </c>
      <c r="G21" s="14"/>
      <c r="H21" s="14">
        <f t="shared" si="1"/>
        <v>1256.05</v>
      </c>
    </row>
    <row r="22" spans="1:8" ht="30" customHeight="1" x14ac:dyDescent="0.25">
      <c r="A22" s="15">
        <v>13</v>
      </c>
      <c r="B22" s="15" t="s">
        <v>34</v>
      </c>
      <c r="C22" s="15" t="s">
        <v>31</v>
      </c>
      <c r="D22" s="15">
        <v>0</v>
      </c>
      <c r="E22" s="16">
        <v>251.21</v>
      </c>
      <c r="F22" s="17">
        <f t="shared" si="0"/>
        <v>0</v>
      </c>
      <c r="G22" s="17"/>
      <c r="H22" s="17">
        <f t="shared" si="1"/>
        <v>0</v>
      </c>
    </row>
    <row r="23" spans="1:8" ht="30" customHeight="1" x14ac:dyDescent="0.25">
      <c r="A23" s="11">
        <v>220</v>
      </c>
      <c r="B23" s="12" t="s">
        <v>35</v>
      </c>
      <c r="C23" s="11" t="s">
        <v>36</v>
      </c>
      <c r="D23" s="11">
        <v>5</v>
      </c>
      <c r="E23" s="13">
        <v>251.21</v>
      </c>
      <c r="F23" s="14">
        <f t="shared" si="0"/>
        <v>1256.05</v>
      </c>
      <c r="G23" s="14"/>
      <c r="H23" s="14">
        <f t="shared" si="1"/>
        <v>1256.05</v>
      </c>
    </row>
    <row r="24" spans="1:8" ht="30" customHeight="1" x14ac:dyDescent="0.25">
      <c r="A24" s="11">
        <v>111</v>
      </c>
      <c r="B24" s="12" t="s">
        <v>37</v>
      </c>
      <c r="C24" s="11" t="s">
        <v>36</v>
      </c>
      <c r="D24" s="11">
        <v>5</v>
      </c>
      <c r="E24" s="13">
        <v>251.21</v>
      </c>
      <c r="F24" s="14">
        <f t="shared" si="0"/>
        <v>1256.05</v>
      </c>
      <c r="G24" s="14"/>
      <c r="H24" s="14">
        <f t="shared" si="1"/>
        <v>1256.05</v>
      </c>
    </row>
    <row r="25" spans="1:8" ht="30" customHeight="1" x14ac:dyDescent="0.25">
      <c r="A25" s="11">
        <v>112</v>
      </c>
      <c r="B25" s="12" t="s">
        <v>38</v>
      </c>
      <c r="C25" s="11" t="s">
        <v>36</v>
      </c>
      <c r="D25" s="11">
        <v>5</v>
      </c>
      <c r="E25" s="13">
        <v>251.21</v>
      </c>
      <c r="F25" s="14">
        <f t="shared" si="0"/>
        <v>1256.05</v>
      </c>
      <c r="G25" s="14"/>
      <c r="H25" s="14">
        <f t="shared" si="1"/>
        <v>1256.05</v>
      </c>
    </row>
    <row r="26" spans="1:8" ht="30" customHeight="1" x14ac:dyDescent="0.25">
      <c r="A26" s="11">
        <v>127</v>
      </c>
      <c r="B26" s="12" t="s">
        <v>39</v>
      </c>
      <c r="C26" s="11" t="s">
        <v>36</v>
      </c>
      <c r="D26" s="11">
        <v>5</v>
      </c>
      <c r="E26" s="13">
        <v>251.21</v>
      </c>
      <c r="F26" s="14">
        <f t="shared" si="0"/>
        <v>1256.05</v>
      </c>
      <c r="G26" s="14"/>
      <c r="H26" s="14">
        <f t="shared" si="1"/>
        <v>1256.05</v>
      </c>
    </row>
    <row r="27" spans="1:8" ht="30" customHeight="1" x14ac:dyDescent="0.25">
      <c r="A27" s="11">
        <v>148</v>
      </c>
      <c r="B27" s="12" t="s">
        <v>40</v>
      </c>
      <c r="C27" s="11" t="s">
        <v>36</v>
      </c>
      <c r="D27" s="11">
        <v>5</v>
      </c>
      <c r="E27" s="13">
        <v>251.21</v>
      </c>
      <c r="F27" s="14">
        <f t="shared" si="0"/>
        <v>1256.05</v>
      </c>
      <c r="G27" s="14"/>
      <c r="H27" s="14">
        <f t="shared" si="1"/>
        <v>1256.05</v>
      </c>
    </row>
    <row r="28" spans="1:8" ht="30" customHeight="1" x14ac:dyDescent="0.25">
      <c r="A28" s="12">
        <v>282</v>
      </c>
      <c r="B28" s="12" t="s">
        <v>41</v>
      </c>
      <c r="C28" s="12" t="s">
        <v>36</v>
      </c>
      <c r="D28" s="11">
        <v>5</v>
      </c>
      <c r="E28" s="18">
        <v>251.21</v>
      </c>
      <c r="F28" s="14">
        <f t="shared" si="0"/>
        <v>1256.05</v>
      </c>
      <c r="G28" s="14"/>
      <c r="H28" s="14">
        <f t="shared" si="1"/>
        <v>1256.05</v>
      </c>
    </row>
    <row r="29" spans="1:8" ht="30" customHeight="1" x14ac:dyDescent="0.25">
      <c r="A29" s="12">
        <v>171</v>
      </c>
      <c r="B29" s="12" t="s">
        <v>42</v>
      </c>
      <c r="C29" s="12" t="s">
        <v>36</v>
      </c>
      <c r="D29" s="11">
        <v>5</v>
      </c>
      <c r="E29" s="18">
        <v>251.21</v>
      </c>
      <c r="F29" s="14">
        <f t="shared" si="0"/>
        <v>1256.05</v>
      </c>
      <c r="G29" s="14"/>
      <c r="H29" s="14">
        <f t="shared" si="1"/>
        <v>1256.05</v>
      </c>
    </row>
    <row r="30" spans="1:8" ht="30" customHeight="1" x14ac:dyDescent="0.25">
      <c r="A30" s="11">
        <v>280</v>
      </c>
      <c r="B30" s="12" t="s">
        <v>43</v>
      </c>
      <c r="C30" s="11" t="s">
        <v>36</v>
      </c>
      <c r="D30" s="11">
        <v>5</v>
      </c>
      <c r="E30" s="13">
        <v>251.21</v>
      </c>
      <c r="F30" s="14">
        <f t="shared" si="0"/>
        <v>1256.05</v>
      </c>
      <c r="G30" s="14"/>
      <c r="H30" s="14">
        <f t="shared" si="1"/>
        <v>1256.05</v>
      </c>
    </row>
    <row r="31" spans="1:8" ht="30" customHeight="1" x14ac:dyDescent="0.25">
      <c r="A31" s="11">
        <v>268</v>
      </c>
      <c r="B31" s="12" t="s">
        <v>44</v>
      </c>
      <c r="C31" s="11" t="s">
        <v>36</v>
      </c>
      <c r="D31" s="11">
        <v>5</v>
      </c>
      <c r="E31" s="13">
        <v>251.21</v>
      </c>
      <c r="F31" s="14">
        <f t="shared" si="0"/>
        <v>1256.05</v>
      </c>
      <c r="G31" s="14"/>
      <c r="H31" s="14">
        <f t="shared" si="1"/>
        <v>1256.05</v>
      </c>
    </row>
    <row r="32" spans="1:8" ht="30" customHeight="1" x14ac:dyDescent="0.25">
      <c r="A32" s="11">
        <v>115</v>
      </c>
      <c r="B32" s="12" t="s">
        <v>45</v>
      </c>
      <c r="C32" s="11" t="s">
        <v>36</v>
      </c>
      <c r="D32" s="11">
        <v>5</v>
      </c>
      <c r="E32" s="13">
        <v>251.21</v>
      </c>
      <c r="F32" s="14">
        <f t="shared" si="0"/>
        <v>1256.05</v>
      </c>
      <c r="G32" s="14"/>
      <c r="H32" s="14">
        <f t="shared" si="1"/>
        <v>1256.05</v>
      </c>
    </row>
    <row r="33" spans="1:8" ht="57" customHeight="1" x14ac:dyDescent="0.25">
      <c r="A33" s="11">
        <v>125</v>
      </c>
      <c r="B33" s="12" t="s">
        <v>46</v>
      </c>
      <c r="C33" s="19" t="s">
        <v>47</v>
      </c>
      <c r="D33" s="11">
        <v>5</v>
      </c>
      <c r="E33" s="13">
        <v>354.17</v>
      </c>
      <c r="F33" s="14">
        <f t="shared" si="0"/>
        <v>1770.8500000000001</v>
      </c>
      <c r="G33" s="14"/>
      <c r="H33" s="14">
        <f t="shared" si="1"/>
        <v>1770.8500000000001</v>
      </c>
    </row>
    <row r="34" spans="1:8" ht="39.950000000000003" customHeight="1" x14ac:dyDescent="0.25">
      <c r="A34" s="11">
        <v>124</v>
      </c>
      <c r="B34" s="12" t="s">
        <v>48</v>
      </c>
      <c r="C34" s="19" t="s">
        <v>49</v>
      </c>
      <c r="D34" s="11">
        <v>5</v>
      </c>
      <c r="E34" s="13">
        <v>251.21</v>
      </c>
      <c r="F34" s="14">
        <f t="shared" si="0"/>
        <v>1256.05</v>
      </c>
      <c r="G34" s="14"/>
      <c r="H34" s="14">
        <f t="shared" si="1"/>
        <v>1256.05</v>
      </c>
    </row>
    <row r="35" spans="1:8" ht="39.950000000000003" customHeight="1" x14ac:dyDescent="0.25">
      <c r="A35" s="11">
        <v>122</v>
      </c>
      <c r="B35" s="12" t="s">
        <v>50</v>
      </c>
      <c r="C35" s="19" t="s">
        <v>49</v>
      </c>
      <c r="D35" s="11">
        <v>5</v>
      </c>
      <c r="E35" s="13">
        <v>251.21</v>
      </c>
      <c r="F35" s="14">
        <f t="shared" si="0"/>
        <v>1256.05</v>
      </c>
      <c r="G35" s="14"/>
      <c r="H35" s="14">
        <f t="shared" si="1"/>
        <v>1256.05</v>
      </c>
    </row>
    <row r="36" spans="1:8" ht="39.950000000000003" customHeight="1" x14ac:dyDescent="0.25">
      <c r="A36" s="11">
        <v>123</v>
      </c>
      <c r="B36" s="12" t="s">
        <v>51</v>
      </c>
      <c r="C36" s="19" t="s">
        <v>49</v>
      </c>
      <c r="D36" s="11">
        <v>5</v>
      </c>
      <c r="E36" s="13">
        <v>251.21</v>
      </c>
      <c r="F36" s="14">
        <f t="shared" si="0"/>
        <v>1256.05</v>
      </c>
      <c r="G36" s="14"/>
      <c r="H36" s="14">
        <f t="shared" si="1"/>
        <v>1256.05</v>
      </c>
    </row>
    <row r="37" spans="1:8" ht="39.950000000000003" customHeight="1" x14ac:dyDescent="0.25">
      <c r="A37" s="20">
        <v>289</v>
      </c>
      <c r="B37" s="20" t="s">
        <v>52</v>
      </c>
      <c r="C37" s="19" t="s">
        <v>49</v>
      </c>
      <c r="D37" s="11">
        <v>5</v>
      </c>
      <c r="E37" s="13">
        <v>251.21</v>
      </c>
      <c r="F37" s="14">
        <f t="shared" si="0"/>
        <v>1256.05</v>
      </c>
      <c r="G37" s="14"/>
      <c r="H37" s="14">
        <f t="shared" si="1"/>
        <v>1256.05</v>
      </c>
    </row>
    <row r="38" spans="1:8" ht="15.75" x14ac:dyDescent="0.25">
      <c r="A38" s="21"/>
      <c r="B38" s="21"/>
      <c r="C38" s="21"/>
      <c r="D38" s="22" t="s">
        <v>53</v>
      </c>
      <c r="E38" s="22"/>
      <c r="F38" s="23">
        <f>SUM(F10:F37)</f>
        <v>30698.499999999989</v>
      </c>
      <c r="G38" s="23">
        <f>SUM(G11:G37)</f>
        <v>0</v>
      </c>
      <c r="H38" s="23">
        <f>SUM(H10:H37)</f>
        <v>30698.499999999989</v>
      </c>
    </row>
  </sheetData>
  <mergeCells count="6">
    <mergeCell ref="A1:H1"/>
    <mergeCell ref="A2:H2"/>
    <mergeCell ref="A4:H4"/>
    <mergeCell ref="A6:H6"/>
    <mergeCell ref="A7:H7"/>
    <mergeCell ref="D38:E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2019-04-17T17:09:27Z</dcterms:created>
  <dcterms:modified xsi:type="dcterms:W3CDTF">2019-04-17T17:10:21Z</dcterms:modified>
</cp:coreProperties>
</file>